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ja\Desktop\CUENTA PUBLICA 2021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<sst xmlns="http://schemas.openxmlformats.org/spreadsheetml/2006/main" count="131" uniqueCount="128">
  <si>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</si>
  <si>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</si>
  <si>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</si>
  <si>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</si>
  <si>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</si>
  <si>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</si>
  <si>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</si>
  <si>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</si>
  <si>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</si>
  <si>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</si>
  <si>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</si>
  <si>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</si>
  <si>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</si>
  <si>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</si>
  <si>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</si>
  <si>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</si>
  <si>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</si>
  <si>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</si>
  <si>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</si>
  <si>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</si>
  <si>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</si>
  <si>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</si>
  <si>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</si>
  <si>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</si>
  <si>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</si>
  <si>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</si>
  <si>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</si>
  <si>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</si>
  <si>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</si>
  <si>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</si>
  <si>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</si>
  <si>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</si>
  <si>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</si>
  <si>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</si>
  <si>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</si>
  <si>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</si>
  <si>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</si>
  <si>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</si>
  <si>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</si>
  <si>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</si>
  <si>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</si>
  <si>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</si>
  <si>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</si>
  <si>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</si>
  <si>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</si>
  <si>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</si>
  <si>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</si>
  <si>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</si>
  <si>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</si>
  <si>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</si>
  <si>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</si>
  <si>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</si>
  <si>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</si>
  <si>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</si>
  <si>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</si>
  <si>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</si>
  <si>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</si>
  <si>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</si>
  <si>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</si>
  <si>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</si>
  <si>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</si>
  <si>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</si>
  <si>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</si>
  <si>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</si>
  <si>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</si>
  <si>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</si>
  <si>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</si>
  <si>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</si>
  <si>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</si>
  <si>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</si>
  <si>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</si>
  <si>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</si>
  <si>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</si>
  <si>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</si>
  <si>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</si>
  <si>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</si>
  <si>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</si>
  <si>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</si>
  <si>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</si>
  <si>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</si>
  <si>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</si>
  <si>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</si>
  <si>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</si>
  <si>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</si>
  <si>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</si>
  <si>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</si>
  <si>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</si>
  <si>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</si>
  <si>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</si>
  <si>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</si>
  <si>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</si>
  <si>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</si>
  <si>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</si>
  <si>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</si>
  <si>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</si>
  <si>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</si>
  <si>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</si>
  <si>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</si>
  <si>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</si>
  <si>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</si>
  <si>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</si>
  <si>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</si>
  <si>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</si>
  <si>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</si>
  <si>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</si>
  <si>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</si>
  <si>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</si>
  <si>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</si>
  <si>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</si>
  <si>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</si>
  <si>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</si>
  <si>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</si>
  <si>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</si>
  <si>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</si>
  <si>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</si>
  <si>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</si>
  <si>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</si>
  <si>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</si>
  <si>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</si>
  <si>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</si>
  <si>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</si>
  <si>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</si>
  <si>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</si>
  <si>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SANTA BARBARA</t>
  </si>
  <si>
    <t>Al 31 de DICIEMBRE de 2021 y al 31 de diciembre de 2020 (b)</t>
  </si>
  <si>
    <t>Bajo protesta de decir la verdad declaramos que los Estados Financieros y sus Notas, son razonablemente correctos y son responsabilidad del emisor.</t>
  </si>
  <si>
    <t>LIC. MARIA DEL REFUGIO ALARCON ITURRALDE</t>
  </si>
  <si>
    <t xml:space="preserve">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</si>
</sst>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>
      <alignment horizontal="left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4" zoomScale="90" zoomScaleNormal="90" workbookViewId="0">
      <selection activeCell="K79" sqref="K7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3" width="16.28515625" style="1" customWidth="1"/>
    <col min="4" max="4" width="14.7109375" style="1" customWidth="1"/>
    <col min="5" max="5" width="47.42578125" style="1" customWidth="1"/>
    <col min="6" max="7" width="14.7109375" customWidth="1"/>
    <col min="8" max="8" width="0.28515625" customWidth="1"/>
    <col min="9" max="9" width="11.42578125" hidden="1" customWidth="1"/>
  </cols>
  <sheetData>
    <row r="1" spans="2:8" ht="21" customHeight="1" thickBot="1" x14ac:dyDescent="0.3">
      <c r="H1" s="2" t="s">
        <v>0</v>
      </c>
    </row>
    <row r="2" spans="2:8" x14ac:dyDescent="0.25">
      <c r="B2" s="33" t="s">
        <v>123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25">
      <c r="B4" s="39" t="s">
        <v>124</v>
      </c>
      <c r="C4" s="40"/>
      <c r="D4" s="40"/>
      <c r="E4" s="40"/>
      <c r="F4" s="40"/>
      <c r="G4" s="41"/>
    </row>
    <row r="5" spans="2:8" ht="15.75" thickBot="1" x14ac:dyDescent="0.3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1631888.77</v>
      </c>
      <c r="D9" s="20">
        <f>SUM(D10:D16)</f>
        <v>325015.17</v>
      </c>
      <c r="E9" s="11" t="s">
        <v>9</v>
      </c>
      <c r="F9" s="20">
        <f>SUM(F10:F18)</f>
        <v>3900079.76</v>
      </c>
      <c r="G9" s="20">
        <f>SUM(G10:G18)</f>
        <v>243052991.66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1631719.77</v>
      </c>
      <c r="D11" s="26">
        <v>325015.17</v>
      </c>
      <c r="E11" s="13" t="s">
        <v>13</v>
      </c>
      <c r="F11" s="26">
        <v>3900079.76</v>
      </c>
      <c r="G11" s="26">
        <v>5828110.7199999997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169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7740986.3200000003</v>
      </c>
      <c r="D17" s="20">
        <f>SUM(D18:D24)</f>
        <v>237339699.96000001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237224880.94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7740986.3200000003</v>
      </c>
      <c r="D24" s="26">
        <v>237339699.96000001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8241021.1100000003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/>
      <c r="D26" s="26">
        <v>148465.74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/>
      <c r="D30" s="26">
        <v>8092555.3700000001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169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/>
      <c r="D45" s="26">
        <v>169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9372875.0899999999</v>
      </c>
      <c r="D47" s="20">
        <f>SUM(D41,D38,D37,D31,D25,D17,D9)</f>
        <v>245905905.24000001</v>
      </c>
      <c r="E47" s="14" t="s">
        <v>83</v>
      </c>
      <c r="F47" s="20">
        <f>SUM(F42,F38,F31,F27,F26,F23,F19,F9)</f>
        <v>3900079.76</v>
      </c>
      <c r="G47" s="20">
        <f>SUM(G42,G38,G31,G27,G26,G23,G19,G9)</f>
        <v>243052991.66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17028977.149999999</v>
      </c>
      <c r="D52" s="26">
        <v>16889077.050000001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605754.76</v>
      </c>
      <c r="D53" s="26">
        <v>569991.69999999995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11890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3900079.76</v>
      </c>
      <c r="G59" s="20">
        <f>SUM(G47,G57)</f>
        <v>243052991.66</v>
      </c>
    </row>
    <row r="60" spans="2:7" ht="24" x14ac:dyDescent="0.25">
      <c r="B60" s="4" t="s">
        <v>103</v>
      </c>
      <c r="C60" s="20">
        <f>SUM(C50:C58)</f>
        <v>17646621.91</v>
      </c>
      <c r="D60" s="20">
        <f>SUM(D50:D58)</f>
        <v>17459068.75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27019497</v>
      </c>
      <c r="D62" s="20">
        <f>SUM(D47,D60)</f>
        <v>263364973.99000001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30410125.609999999</v>
      </c>
      <c r="G63" s="20">
        <f>SUM(G64:G66)</f>
        <v>30410125.609999999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30410125.609999999</v>
      </c>
      <c r="G66" s="26">
        <v>30410125.609999999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-7290708.4000000004</v>
      </c>
      <c r="G68" s="20">
        <f>SUM(G69:G73)</f>
        <v>-10098165.32</v>
      </c>
    </row>
    <row r="69" spans="2:7" x14ac:dyDescent="0.25">
      <c r="B69" s="15"/>
      <c r="C69" s="23"/>
      <c r="D69" s="23"/>
      <c r="E69" s="11" t="s">
        <v>111</v>
      </c>
      <c r="F69" s="26">
        <v>2026838.43</v>
      </c>
      <c r="G69" s="26">
        <v>2727424.07</v>
      </c>
    </row>
    <row r="70" spans="2:7" x14ac:dyDescent="0.25">
      <c r="B70" s="15"/>
      <c r="C70" s="23"/>
      <c r="D70" s="23"/>
      <c r="E70" s="11" t="s">
        <v>112</v>
      </c>
      <c r="F70" s="26">
        <v>-9317546.8300000001</v>
      </c>
      <c r="G70" s="26">
        <v>-12825589.390000001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23119417.210000001</v>
      </c>
      <c r="G79" s="20">
        <f>SUM(G63,G68,G75)</f>
        <v>20311960.289999999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9" ht="24" x14ac:dyDescent="0.25">
      <c r="B81" s="15"/>
      <c r="C81" s="23"/>
      <c r="D81" s="23"/>
      <c r="E81" s="14" t="s">
        <v>120</v>
      </c>
      <c r="F81" s="20">
        <f>SUM(F59,F79)</f>
        <v>27019496.969999999</v>
      </c>
      <c r="G81" s="20">
        <f>SUM(G59,G79)</f>
        <v>263364951.94999999</v>
      </c>
    </row>
    <row r="82" spans="2:9" ht="14.25" customHeight="1" thickBot="1" x14ac:dyDescent="0.3">
      <c r="B82" s="18"/>
      <c r="C82" s="24"/>
      <c r="D82" s="24"/>
      <c r="E82" s="19"/>
      <c r="F82" s="25"/>
      <c r="G82" s="25"/>
    </row>
    <row r="83" spans="2:9" ht="15" customHeight="1" x14ac:dyDescent="0.25"/>
    <row r="84" spans="2:9" s="29" customFormat="1" x14ac:dyDescent="0.25">
      <c r="B84" s="28"/>
      <c r="C84" s="28"/>
      <c r="D84" s="28"/>
      <c r="E84" s="28"/>
    </row>
    <row r="85" spans="2:9" s="29" customFormat="1" x14ac:dyDescent="0.25">
      <c r="B85" s="45" t="s">
        <v>125</v>
      </c>
      <c r="C85" s="45"/>
      <c r="D85" s="45"/>
      <c r="E85" s="45"/>
      <c r="F85" s="45"/>
      <c r="G85" s="45"/>
      <c r="H85" s="45"/>
      <c r="I85" s="45"/>
    </row>
    <row r="86" spans="2:9" s="29" customFormat="1" x14ac:dyDescent="0.25">
      <c r="B86" s="31"/>
      <c r="C86" s="31"/>
      <c r="D86" s="31"/>
      <c r="E86" s="31"/>
      <c r="F86" s="31"/>
      <c r="G86" s="31"/>
      <c r="H86" s="31"/>
      <c r="I86" s="31"/>
    </row>
    <row r="87" spans="2:9" s="29" customFormat="1" x14ac:dyDescent="0.25">
      <c r="B87" s="31"/>
      <c r="C87" s="31"/>
      <c r="D87" s="31"/>
      <c r="E87" s="31"/>
      <c r="F87" s="31"/>
      <c r="G87" s="31"/>
      <c r="H87" s="31"/>
      <c r="I87" s="31"/>
    </row>
    <row r="88" spans="2:9" s="29" customFormat="1" x14ac:dyDescent="0.25">
      <c r="B88" s="32"/>
      <c r="C88" s="31"/>
      <c r="D88" s="31"/>
      <c r="E88" s="31" t="s">
        <v>126</v>
      </c>
      <c r="F88" s="31"/>
      <c r="G88" s="31"/>
      <c r="H88" s="31"/>
      <c r="I88" s="31"/>
    </row>
    <row r="89" spans="2:9" s="29" customFormat="1" x14ac:dyDescent="0.25">
      <c r="B89" s="32"/>
      <c r="C89" s="31"/>
      <c r="D89" s="31"/>
      <c r="E89" s="31" t="s">
        <v>127</v>
      </c>
      <c r="F89" s="31"/>
      <c r="G89" s="31"/>
      <c r="H89" s="31"/>
      <c r="I89" s="31"/>
    </row>
    <row r="90" spans="2:9" s="29" customFormat="1" x14ac:dyDescent="0.25">
      <c r="B90" s="28"/>
      <c r="C90" s="28"/>
      <c r="D90" s="28"/>
      <c r="E90" s="28"/>
    </row>
    <row r="91" spans="2:9" s="29" customFormat="1" x14ac:dyDescent="0.25">
      <c r="B91" s="28"/>
      <c r="C91" s="28"/>
      <c r="D91" s="28"/>
      <c r="E91" s="28"/>
    </row>
    <row r="92" spans="2:9" s="29" customFormat="1" x14ac:dyDescent="0.25">
      <c r="B92" s="28"/>
      <c r="C92" s="28"/>
      <c r="D92" s="28"/>
      <c r="E92" s="28"/>
    </row>
    <row r="93" spans="2:9" s="29" customFormat="1" x14ac:dyDescent="0.25">
      <c r="B93" s="28"/>
      <c r="C93" s="28"/>
      <c r="D93" s="28"/>
      <c r="E93" s="28"/>
    </row>
    <row r="94" spans="2:9" s="29" customFormat="1" x14ac:dyDescent="0.25">
      <c r="B94" s="28"/>
      <c r="C94" s="28"/>
      <c r="D94" s="28"/>
      <c r="E94" s="28"/>
    </row>
    <row r="95" spans="2:9" s="29" customFormat="1" x14ac:dyDescent="0.25">
      <c r="B95" s="28"/>
      <c r="C95" s="28"/>
      <c r="D95" s="28"/>
      <c r="E95" s="28"/>
    </row>
    <row r="96" spans="2:9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5">
    <mergeCell ref="B2:G2"/>
    <mergeCell ref="B3:G3"/>
    <mergeCell ref="B4:G4"/>
    <mergeCell ref="B5:G5"/>
    <mergeCell ref="B85:I85"/>
  </mergeCells>
  <pageMargins left="0.25" right="0.25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Caja</cp:lastModifiedBy>
  <cp:lastPrinted>2022-02-04T20:07:09Z</cp:lastPrinted>
  <dcterms:created xsi:type="dcterms:W3CDTF">2020-01-08T19:54:23Z</dcterms:created>
  <dcterms:modified xsi:type="dcterms:W3CDTF">2022-02-04T20:07:27Z</dcterms:modified>
</cp:coreProperties>
</file>